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ふくい文化創造センター\03｜アーツカウンシル部門\02   アートプロジェクト支援事業\1.助成金\R8\06_支給申請\団体送付用書類\"/>
    </mc:Choice>
  </mc:AlternateContent>
  <xr:revisionPtr revIDLastSave="0" documentId="13_ncr:1_{9B0C880F-656D-4F46-8D9B-06E1CFF0E381}" xr6:coauthVersionLast="47" xr6:coauthVersionMax="47" xr10:uidLastSave="{00000000-0000-0000-0000-000000000000}"/>
  <bookViews>
    <workbookView xWindow="-108" yWindow="-108" windowWidth="23256" windowHeight="13896" xr2:uid="{9E166566-90A1-40CB-B2D3-7A6654A53D81}"/>
  </bookViews>
  <sheets>
    <sheet name="収支予算書" sheetId="1" r:id="rId1"/>
    <sheet name="Sheet" sheetId="2" r:id="rId2"/>
  </sheets>
  <definedNames>
    <definedName name="_xlnm.Print_Area" localSheetId="0">収支予算書!$A$1:$E$41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9" i="1"/>
  <c r="E8" i="1"/>
  <c r="D19" i="1" l="1"/>
  <c r="C18" i="1"/>
  <c r="C20" i="1"/>
  <c r="C36" i="1"/>
  <c r="C39" i="1"/>
  <c r="C40" i="1"/>
  <c r="D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katou</author>
  </authors>
  <commentList>
    <comment ref="E4" authorId="0" shapeId="0" xr:uid="{CEC1716F-2188-4489-82FB-6D71D2C442E5}">
      <text>
        <r>
          <rPr>
            <b/>
            <sz val="11"/>
            <color indexed="81"/>
            <rFont val="MS P ゴシック"/>
            <family val="3"/>
            <charset val="128"/>
          </rPr>
          <t>事業名・団体名を入力してください。</t>
        </r>
      </text>
    </comment>
    <comment ref="E7" authorId="0" shapeId="0" xr:uid="{A6AC3E76-2101-4620-9C69-6C997B808A40}">
      <text>
        <r>
          <rPr>
            <b/>
            <sz val="11"/>
            <color indexed="81"/>
            <rFont val="MS P ゴシック"/>
            <family val="3"/>
            <charset val="128"/>
          </rPr>
          <t>事業区分を選択してください。</t>
        </r>
      </text>
    </comment>
  </commentList>
</comments>
</file>

<file path=xl/sharedStrings.xml><?xml version="1.0" encoding="utf-8"?>
<sst xmlns="http://schemas.openxmlformats.org/spreadsheetml/2006/main" count="70" uniqueCount="59">
  <si>
    <t>収支予算書</t>
    <rPh sb="0" eb="2">
      <t>シュウシ</t>
    </rPh>
    <rPh sb="2" eb="5">
      <t>ヨサンショ</t>
    </rPh>
    <phoneticPr fontId="3"/>
  </si>
  <si>
    <t>団体名</t>
    <rPh sb="0" eb="3">
      <t>ダンタイメイ</t>
    </rPh>
    <phoneticPr fontId="3"/>
  </si>
  <si>
    <t>事業区分</t>
    <rPh sb="0" eb="2">
      <t>ジギョウ</t>
    </rPh>
    <rPh sb="2" eb="4">
      <t>クブン</t>
    </rPh>
    <phoneticPr fontId="3"/>
  </si>
  <si>
    <t>１．収入の部</t>
    <rPh sb="2" eb="4">
      <t>シュウニュウ</t>
    </rPh>
    <rPh sb="5" eb="6">
      <t>ブ</t>
    </rPh>
    <phoneticPr fontId="3"/>
  </si>
  <si>
    <t>（単位：円）</t>
    <rPh sb="1" eb="3">
      <t>タンイ</t>
    </rPh>
    <rPh sb="4" eb="5">
      <t>エン</t>
    </rPh>
    <phoneticPr fontId="3"/>
  </si>
  <si>
    <t>予算額</t>
    <rPh sb="0" eb="3">
      <t>ヨサンガク</t>
    </rPh>
    <phoneticPr fontId="3"/>
  </si>
  <si>
    <t>積算内訳</t>
    <rPh sb="0" eb="2">
      <t>セキサン</t>
    </rPh>
    <rPh sb="2" eb="4">
      <t>ウチワケ</t>
    </rPh>
    <phoneticPr fontId="3"/>
  </si>
  <si>
    <t>備考</t>
    <rPh sb="0" eb="2">
      <t>ビコウ</t>
    </rPh>
    <phoneticPr fontId="3"/>
  </si>
  <si>
    <t>民間団体からの助成金</t>
    <rPh sb="0" eb="2">
      <t>ミンカン</t>
    </rPh>
    <rPh sb="2" eb="4">
      <t>ダンタイ</t>
    </rPh>
    <rPh sb="7" eb="10">
      <t>ジョセイキン</t>
    </rPh>
    <phoneticPr fontId="3"/>
  </si>
  <si>
    <t>寄附金・協賛金</t>
    <rPh sb="0" eb="3">
      <t>キフキン</t>
    </rPh>
    <rPh sb="4" eb="7">
      <t>キョウサンキン</t>
    </rPh>
    <phoneticPr fontId="3"/>
  </si>
  <si>
    <t>自己資金</t>
    <rPh sb="0" eb="4">
      <t>ジコシキン</t>
    </rPh>
    <phoneticPr fontId="3"/>
  </si>
  <si>
    <t>その他</t>
    <rPh sb="2" eb="3">
      <t>タ</t>
    </rPh>
    <phoneticPr fontId="3"/>
  </si>
  <si>
    <t>小計（A）</t>
    <rPh sb="0" eb="2">
      <t>ショウケイ</t>
    </rPh>
    <phoneticPr fontId="3"/>
  </si>
  <si>
    <t>収入計（C）＝（A）+（B）</t>
    <rPh sb="0" eb="2">
      <t>シュウニュウ</t>
    </rPh>
    <phoneticPr fontId="3"/>
  </si>
  <si>
    <t>２．支出の部</t>
    <rPh sb="2" eb="4">
      <t>シシュツ</t>
    </rPh>
    <rPh sb="5" eb="6">
      <t>ブ</t>
    </rPh>
    <phoneticPr fontId="3"/>
  </si>
  <si>
    <t>対象経費</t>
    <rPh sb="0" eb="4">
      <t>タイショウケイヒ</t>
    </rPh>
    <phoneticPr fontId="3"/>
  </si>
  <si>
    <t>対象経費計（D）</t>
    <rPh sb="0" eb="2">
      <t>タイショウ</t>
    </rPh>
    <rPh sb="2" eb="4">
      <t>ケイヒ</t>
    </rPh>
    <rPh sb="4" eb="5">
      <t>ケイ</t>
    </rPh>
    <phoneticPr fontId="3"/>
  </si>
  <si>
    <t>対象外経費</t>
    <rPh sb="0" eb="5">
      <t>タイショウガイケイヒ</t>
    </rPh>
    <phoneticPr fontId="3"/>
  </si>
  <si>
    <t>食糧費</t>
    <rPh sb="0" eb="3">
      <t>ショクリョウヒ</t>
    </rPh>
    <phoneticPr fontId="3"/>
  </si>
  <si>
    <t>対象外経費計（E）</t>
    <rPh sb="0" eb="3">
      <t>タイショウガイ</t>
    </rPh>
    <rPh sb="3" eb="5">
      <t>ケイヒ</t>
    </rPh>
    <rPh sb="5" eb="6">
      <t>ケイ</t>
    </rPh>
    <phoneticPr fontId="3"/>
  </si>
  <si>
    <t>支出計（F）＝（D）+（E）</t>
    <rPh sb="0" eb="2">
      <t>シシュツ</t>
    </rPh>
    <rPh sb="2" eb="3">
      <t>ケイ</t>
    </rPh>
    <phoneticPr fontId="3"/>
  </si>
  <si>
    <t>事業区分</t>
    <rPh sb="0" eb="4">
      <t>ジギョウクブン</t>
    </rPh>
    <phoneticPr fontId="3"/>
  </si>
  <si>
    <t>上限額</t>
    <rPh sb="0" eb="3">
      <t>ジョウゲンガク</t>
    </rPh>
    <phoneticPr fontId="3"/>
  </si>
  <si>
    <t>　※収入計（C）＝支出計（F）となるように記入してください。</t>
    <rPh sb="2" eb="4">
      <t>シュウニュウ</t>
    </rPh>
    <rPh sb="4" eb="5">
      <t>ケイ</t>
    </rPh>
    <rPh sb="9" eb="11">
      <t>シシュツ</t>
    </rPh>
    <rPh sb="11" eb="12">
      <t>ケイ</t>
    </rPh>
    <rPh sb="21" eb="23">
      <t>キニュウ</t>
    </rPh>
    <phoneticPr fontId="3"/>
  </si>
  <si>
    <t>助成希望額（B）※
（千円未満切捨て）</t>
    <rPh sb="0" eb="2">
      <t>ジョセイ</t>
    </rPh>
    <rPh sb="2" eb="4">
      <t>キボウ</t>
    </rPh>
    <rPh sb="4" eb="5">
      <t>ガク</t>
    </rPh>
    <rPh sb="11" eb="13">
      <t>センエン</t>
    </rPh>
    <rPh sb="13" eb="15">
      <t>ミマン</t>
    </rPh>
    <rPh sb="15" eb="17">
      <t>キリス</t>
    </rPh>
    <phoneticPr fontId="3"/>
  </si>
  <si>
    <t>通信・運搬費</t>
    <rPh sb="0" eb="2">
      <t>ツウシン</t>
    </rPh>
    <rPh sb="3" eb="6">
      <t>ウンパンヒ</t>
    </rPh>
    <phoneticPr fontId="3"/>
  </si>
  <si>
    <t>旅費</t>
    <rPh sb="0" eb="2">
      <t>リョヒ</t>
    </rPh>
    <phoneticPr fontId="3"/>
  </si>
  <si>
    <t>費目</t>
    <rPh sb="0" eb="2">
      <t>ヒモク</t>
    </rPh>
    <phoneticPr fontId="3"/>
  </si>
  <si>
    <t>事業収入</t>
    <rPh sb="0" eb="2">
      <t>ジギョウ</t>
    </rPh>
    <rPh sb="2" eb="4">
      <t>シュウニュウ</t>
    </rPh>
    <phoneticPr fontId="3"/>
  </si>
  <si>
    <t>制作費</t>
    <rPh sb="0" eb="3">
      <t>セイサクヒ</t>
    </rPh>
    <phoneticPr fontId="3"/>
  </si>
  <si>
    <t>報償費</t>
    <rPh sb="0" eb="3">
      <t>ホウショウヒ</t>
    </rPh>
    <phoneticPr fontId="3"/>
  </si>
  <si>
    <t>委託費</t>
    <rPh sb="0" eb="3">
      <t>イタクヒ</t>
    </rPh>
    <phoneticPr fontId="3"/>
  </si>
  <si>
    <t>使用料</t>
    <rPh sb="0" eb="3">
      <t>シヨウリョウ</t>
    </rPh>
    <phoneticPr fontId="3"/>
  </si>
  <si>
    <t>保険料</t>
    <rPh sb="0" eb="3">
      <t>ホケンリョウ</t>
    </rPh>
    <phoneticPr fontId="3"/>
  </si>
  <si>
    <t>著作権料</t>
    <rPh sb="0" eb="4">
      <t>チョサクケンリョウ</t>
    </rPh>
    <phoneticPr fontId="3"/>
  </si>
  <si>
    <t>広告・印刷費</t>
    <rPh sb="0" eb="2">
      <t>コウコク</t>
    </rPh>
    <rPh sb="3" eb="6">
      <t>インサツヒ</t>
    </rPh>
    <phoneticPr fontId="3"/>
  </si>
  <si>
    <t>消耗品費</t>
    <rPh sb="0" eb="4">
      <t>ショウモウヒンヒ</t>
    </rPh>
    <phoneticPr fontId="3"/>
  </si>
  <si>
    <t>内容</t>
    <rPh sb="0" eb="2">
      <t>ナイヨウ</t>
    </rPh>
    <phoneticPr fontId="3"/>
  </si>
  <si>
    <t>人件費</t>
    <rPh sb="0" eb="3">
      <t>ジンケンヒ</t>
    </rPh>
    <phoneticPr fontId="3"/>
  </si>
  <si>
    <t>　※助成希望額(B)は、対象経費(D)×助成率以内の金額としてください。</t>
    <rPh sb="2" eb="7">
      <t>ジョセイキボウガク</t>
    </rPh>
    <rPh sb="12" eb="16">
      <t>タイショウケイヒ</t>
    </rPh>
    <rPh sb="20" eb="23">
      <t>ジョセイリツ</t>
    </rPh>
    <rPh sb="23" eb="25">
      <t>イナイ</t>
    </rPh>
    <rPh sb="26" eb="28">
      <t>キンガク</t>
    </rPh>
    <phoneticPr fontId="3"/>
  </si>
  <si>
    <t>他の地方公共団体補助金・助成金</t>
    <rPh sb="0" eb="1">
      <t>タ</t>
    </rPh>
    <rPh sb="2" eb="8">
      <t>チホウコウキョウダンタイ</t>
    </rPh>
    <rPh sb="8" eb="11">
      <t>ホジョキン</t>
    </rPh>
    <rPh sb="12" eb="15">
      <t>ジョセイキン</t>
    </rPh>
    <phoneticPr fontId="3"/>
  </si>
  <si>
    <t>助成上限額（円）</t>
    <rPh sb="0" eb="2">
      <t>ジョセイ</t>
    </rPh>
    <rPh sb="2" eb="4">
      <t>ジョウゲン</t>
    </rPh>
    <rPh sb="4" eb="5">
      <t>ガク</t>
    </rPh>
    <rPh sb="6" eb="7">
      <t>エン</t>
    </rPh>
    <phoneticPr fontId="3"/>
  </si>
  <si>
    <t>助成率</t>
    <rPh sb="0" eb="2">
      <t>ジョセイ</t>
    </rPh>
    <rPh sb="2" eb="3">
      <t>リツ</t>
    </rPh>
    <phoneticPr fontId="3"/>
  </si>
  <si>
    <t>プロジェクト名</t>
    <rPh sb="6" eb="7">
      <t>メイ</t>
    </rPh>
    <phoneticPr fontId="3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</si>
  <si>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</si>
  <si>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（１）プロジェクト支援</t>
    <phoneticPr fontId="17"/>
  </si>
  <si>
    <t>対象経費の2/3</t>
    <phoneticPr fontId="17"/>
  </si>
  <si>
    <t>2/3</t>
  </si>
  <si>
    <t>（１）プロジェクト支援【特別枠】</t>
    <rPh sb="12" eb="15">
      <t>トクベツワク</t>
    </rPh>
    <phoneticPr fontId="17"/>
  </si>
  <si>
    <t>対象経費の10/10</t>
  </si>
  <si>
    <t>10/10</t>
  </si>
  <si>
    <t>（２）活動基盤強化支援</t>
    <rPh sb="3" eb="5">
      <t>カツドウ</t>
    </rPh>
    <rPh sb="5" eb="7">
      <t>キバン</t>
    </rPh>
    <rPh sb="7" eb="9">
      <t>キョウカ</t>
    </rPh>
    <phoneticPr fontId="17"/>
  </si>
  <si>
    <t>対象経費の1/2</t>
    <phoneticPr fontId="17"/>
  </si>
  <si>
    <t>1/2</t>
  </si>
  <si>
    <t>（２）活動基盤強化支援【特別枠】</t>
    <rPh sb="12" eb="15">
      <t>トクベツワク</t>
    </rPh>
    <phoneticPr fontId="17"/>
  </si>
  <si>
    <t>（３）活動活性化支援</t>
    <rPh sb="3" eb="5">
      <t>カツドウ</t>
    </rPh>
    <rPh sb="5" eb="7">
      <t>カッセイ</t>
    </rPh>
    <rPh sb="7" eb="8">
      <t>カ</t>
    </rPh>
    <phoneticPr fontId="17"/>
  </si>
  <si>
    <t>（４）担い手育成支援</t>
    <rPh sb="3" eb="4">
      <t>ニナ</t>
    </rPh>
    <rPh sb="5" eb="6">
      <t>テ</t>
    </rPh>
    <rPh sb="6" eb="8">
      <t>イクセイ</t>
    </rPh>
    <rPh sb="8" eb="10">
      <t>シエン</t>
    </rPh>
    <phoneticPr fontId="17"/>
  </si>
  <si>
    <t>対象経費の10/10</t>
    <phoneticPr fontId="17"/>
  </si>
  <si>
    <t>（１）プロジェクト支援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</si>
</sst>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0_);[Red]\(0\)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trike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Calibri"/>
      <family val="2"/>
    </font>
    <font>
      <sz val="11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38" fontId="2" fillId="0" borderId="0" xfId="1" applyFont="1" applyFill="1">
      <alignment vertical="center"/>
    </xf>
    <xf numFmtId="0" fontId="2" fillId="0" borderId="0" xfId="0" applyFont="1" applyAlignment="1">
      <alignment horizontal="center" vertical="center"/>
    </xf>
    <xf numFmtId="38" fontId="2" fillId="0" borderId="0" xfId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Fill="1" applyBorder="1" applyProtection="1">
      <alignment vertical="center"/>
      <protection locked="0"/>
    </xf>
    <xf numFmtId="0" fontId="2" fillId="0" borderId="4" xfId="0" applyFont="1" applyBorder="1">
      <alignment vertical="center"/>
    </xf>
    <xf numFmtId="38" fontId="2" fillId="0" borderId="1" xfId="1" applyFont="1" applyFill="1" applyBorder="1" applyProtection="1">
      <alignment vertical="center"/>
      <protection locked="0"/>
    </xf>
    <xf numFmtId="0" fontId="5" fillId="0" borderId="0" xfId="0" applyFont="1">
      <alignment vertical="center"/>
    </xf>
    <xf numFmtId="38" fontId="5" fillId="0" borderId="0" xfId="1" applyFont="1" applyFill="1">
      <alignment vertical="center"/>
    </xf>
    <xf numFmtId="0" fontId="4" fillId="0" borderId="0" xfId="0" applyFont="1">
      <alignment vertical="center"/>
    </xf>
    <xf numFmtId="38" fontId="4" fillId="0" borderId="0" xfId="1" applyFont="1" applyFill="1">
      <alignment vertical="center"/>
    </xf>
    <xf numFmtId="0" fontId="2" fillId="0" borderId="1" xfId="0" applyFont="1" applyBorder="1">
      <alignment vertical="center"/>
    </xf>
    <xf numFmtId="38" fontId="2" fillId="0" borderId="1" xfId="1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38" fontId="8" fillId="0" borderId="10" xfId="1" applyFont="1" applyFill="1" applyBorder="1">
      <alignment vertical="center"/>
    </xf>
    <xf numFmtId="0" fontId="8" fillId="0" borderId="10" xfId="0" applyFont="1" applyBorder="1">
      <alignment vertical="center"/>
    </xf>
    <xf numFmtId="38" fontId="0" fillId="0" borderId="0" xfId="1" applyFont="1" applyFill="1">
      <alignment vertical="center"/>
    </xf>
    <xf numFmtId="38" fontId="2" fillId="3" borderId="1" xfId="1" applyFont="1" applyFill="1" applyBorder="1" applyAlignment="1" applyProtection="1">
      <alignment horizontal="center" vertical="center"/>
    </xf>
    <xf numFmtId="38" fontId="2" fillId="3" borderId="1" xfId="1" applyFont="1" applyFill="1" applyBorder="1">
      <alignment vertical="center"/>
    </xf>
    <xf numFmtId="38" fontId="2" fillId="3" borderId="8" xfId="1" applyFont="1" applyFill="1" applyBorder="1">
      <alignment vertical="center"/>
    </xf>
    <xf numFmtId="0" fontId="2" fillId="0" borderId="15" xfId="0" applyFont="1" applyBorder="1">
      <alignment vertical="center"/>
    </xf>
    <xf numFmtId="38" fontId="2" fillId="3" borderId="11" xfId="1" applyFont="1" applyFill="1" applyBorder="1">
      <alignment vertical="center"/>
    </xf>
    <xf numFmtId="0" fontId="14" fillId="0" borderId="1" xfId="0" applyFont="1" applyBorder="1" applyProtection="1">
      <alignment vertical="center"/>
      <protection locked="0"/>
    </xf>
    <xf numFmtId="0" fontId="15" fillId="0" borderId="1" xfId="0" applyFont="1" applyBorder="1" applyProtection="1">
      <alignment vertical="center"/>
      <protection locked="0"/>
    </xf>
    <xf numFmtId="0" fontId="15" fillId="0" borderId="4" xfId="0" applyFont="1" applyBorder="1">
      <alignment vertical="center"/>
    </xf>
    <xf numFmtId="176" fontId="2" fillId="3" borderId="1" xfId="1" applyNumberFormat="1" applyFont="1" applyFill="1" applyBorder="1" applyAlignment="1" applyProtection="1">
      <alignment horizontal="center" vertical="center"/>
    </xf>
    <xf numFmtId="12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 wrapText="1"/>
    </xf>
    <xf numFmtId="0" fontId="7" fillId="0" borderId="8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horizontal="center" vertical="center" textRotation="255" wrapText="1"/>
    </xf>
    <xf numFmtId="0" fontId="16" fillId="0" borderId="16" xfId="0" applyFont="1" applyBorder="1">
      <alignment vertical="center"/>
    </xf>
    <xf numFmtId="176" fontId="18" fillId="0" borderId="16" xfId="0" applyNumberFormat="1" applyFont="1" applyBorder="1">
      <alignment vertical="center"/>
    </xf>
    <xf numFmtId="0" fontId="19" fillId="0" borderId="16" xfId="0" applyFont="1" applyBorder="1">
      <alignment vertical="center"/>
    </xf>
    <xf numFmtId="12" fontId="18" fillId="0" borderId="0" xfId="0" applyNumberFormat="1" applyFont="1">
      <alignment vertical="center"/>
    </xf>
    <xf numFmtId="0" fontId="18" fillId="0" borderId="0" xfId="0" applyFont="1">
      <alignment vertical="center"/>
    </xf>
    <xf numFmtId="0" fontId="0" fillId="0" borderId="0" xfId="0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</xdr:colOff>
      <xdr:row>0</xdr:row>
      <xdr:rowOff>66675</xdr:rowOff>
    </xdr:from>
    <xdr:to>
      <xdr:col>11</xdr:col>
      <xdr:colOff>260349</xdr:colOff>
      <xdr:row>3</xdr:row>
      <xdr:rowOff>92075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0FB86E4-180C-CD92-9726-3786E78265D8}"/>
            </a:ext>
          </a:extLst>
        </xdr:cNvPr>
        <xdr:cNvSpPr/>
      </xdr:nvSpPr>
      <xdr:spPr>
        <a:xfrm>
          <a:off x="8356599" y="66675"/>
          <a:ext cx="4146550" cy="749300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 b="1">
              <a:solidFill>
                <a:srgbClr val="FF0000"/>
              </a:solidFill>
            </a:rPr>
            <a:t>※</a:t>
          </a:r>
          <a:r>
            <a:rPr kumimoji="1" lang="ja-JP" altLang="en-US" sz="2000" b="1">
              <a:solidFill>
                <a:srgbClr val="FF0000"/>
              </a:solidFill>
            </a:rPr>
            <a:t>着色したセルは入力不要です</a:t>
          </a:r>
        </a:p>
      </xdr:txBody>
    </xdr:sp>
    <xdr:clientData/>
  </xdr:twoCellAnchor>
  <xdr:twoCellAnchor>
    <xdr:from>
      <xdr:col>5</xdr:col>
      <xdr:colOff>34924</xdr:colOff>
      <xdr:row>18</xdr:row>
      <xdr:rowOff>206375</xdr:rowOff>
    </xdr:from>
    <xdr:to>
      <xdr:col>9</xdr:col>
      <xdr:colOff>511175</xdr:colOff>
      <xdr:row>39</xdr:row>
      <xdr:rowOff>228600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159F87C3-5D5A-3CFF-26D9-C1B02DB4C8B4}"/>
            </a:ext>
          </a:extLst>
        </xdr:cNvPr>
        <xdr:cNvGrpSpPr/>
      </xdr:nvGrpSpPr>
      <xdr:grpSpPr>
        <a:xfrm>
          <a:off x="8279764" y="5936615"/>
          <a:ext cx="3097531" cy="8518525"/>
          <a:chOff x="8307446" y="5771349"/>
          <a:chExt cx="3121684" cy="8156782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5A216606-6D48-434E-B6D7-5412D48A8DD9}"/>
              </a:ext>
            </a:extLst>
          </xdr:cNvPr>
          <xdr:cNvSpPr txBox="1"/>
        </xdr:nvSpPr>
        <xdr:spPr>
          <a:xfrm>
            <a:off x="8390654" y="8258175"/>
            <a:ext cx="3038476" cy="917576"/>
          </a:xfrm>
          <a:prstGeom prst="rect">
            <a:avLst/>
          </a:prstGeom>
          <a:solidFill>
            <a:srgbClr val="FFFF00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 b="1">
                <a:solidFill>
                  <a:srgbClr val="FF0000"/>
                </a:solidFill>
              </a:rPr>
              <a:t>どちらも「</a:t>
            </a:r>
            <a:r>
              <a:rPr kumimoji="1" lang="en-US" altLang="ja-JP" sz="1800" b="1">
                <a:solidFill>
                  <a:srgbClr val="FF0000"/>
                </a:solidFill>
              </a:rPr>
              <a:t>OK</a:t>
            </a:r>
            <a:r>
              <a:rPr kumimoji="1" lang="ja-JP" altLang="en-US" sz="1800" b="1">
                <a:solidFill>
                  <a:srgbClr val="FF0000"/>
                </a:solidFill>
              </a:rPr>
              <a:t>」でなければ</a:t>
            </a:r>
            <a:endParaRPr kumimoji="1" lang="en-US" altLang="ja-JP" sz="1800" b="1">
              <a:solidFill>
                <a:srgbClr val="FF0000"/>
              </a:solidFill>
            </a:endParaRPr>
          </a:p>
          <a:p>
            <a:r>
              <a:rPr kumimoji="1" lang="ja-JP" altLang="en-US" sz="1800" b="1">
                <a:solidFill>
                  <a:srgbClr val="FF0000"/>
                </a:solidFill>
              </a:rPr>
              <a:t>申請できません。</a:t>
            </a:r>
          </a:p>
        </xdr:txBody>
      </xdr:sp>
      <xdr:cxnSp macro="">
        <xdr:nvCxnSpPr>
          <xdr:cNvPr id="4" name="コネクタ: カギ線 3">
            <a:extLst>
              <a:ext uri="{FF2B5EF4-FFF2-40B4-BE49-F238E27FC236}">
                <a16:creationId xmlns:a16="http://schemas.microsoft.com/office/drawing/2014/main" id="{79141B01-62F9-4886-80E1-1651E792A09D}"/>
              </a:ext>
            </a:extLst>
          </xdr:cNvPr>
          <xdr:cNvCxnSpPr>
            <a:endCxn id="3" idx="0"/>
          </xdr:cNvCxnSpPr>
        </xdr:nvCxnSpPr>
        <xdr:spPr>
          <a:xfrm rot="16200000" flipH="1">
            <a:off x="7865256" y="6213539"/>
            <a:ext cx="2486826" cy="1602445"/>
          </a:xfrm>
          <a:prstGeom prst="bentConnector3">
            <a:avLst>
              <a:gd name="adj1" fmla="val 43"/>
            </a:avLst>
          </a:prstGeom>
          <a:ln w="28575" cap="flat" cmpd="sng" algn="ctr">
            <a:solidFill>
              <a:srgbClr val="FF0000"/>
            </a:solidFill>
            <a:prstDash val="solid"/>
            <a:round/>
            <a:headEnd type="arrow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24" name="コネクタ: カギ線 23">
            <a:extLst>
              <a:ext uri="{FF2B5EF4-FFF2-40B4-BE49-F238E27FC236}">
                <a16:creationId xmlns:a16="http://schemas.microsoft.com/office/drawing/2014/main" id="{5313B7BD-E9B3-459E-9B4D-C84173544469}"/>
              </a:ext>
            </a:extLst>
          </xdr:cNvPr>
          <xdr:cNvCxnSpPr>
            <a:endCxn id="3" idx="2"/>
          </xdr:cNvCxnSpPr>
        </xdr:nvCxnSpPr>
        <xdr:spPr>
          <a:xfrm rot="5400000" flipH="1" flipV="1">
            <a:off x="6740429" y="10758667"/>
            <a:ext cx="4752380" cy="1586548"/>
          </a:xfrm>
          <a:prstGeom prst="bentConnector3">
            <a:avLst>
              <a:gd name="adj1" fmla="val -15"/>
            </a:avLst>
          </a:prstGeom>
          <a:ln w="28575" cap="flat" cmpd="sng" algn="ctr">
            <a:solidFill>
              <a:srgbClr val="FF0000"/>
            </a:solidFill>
            <a:prstDash val="solid"/>
            <a:round/>
            <a:headEnd type="arrow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BD008-B589-46E9-BF52-3194EC00F54F}">
  <sheetPr>
    <pageSetUpPr fitToPage="1"/>
  </sheetPr>
  <dimension ref="A1:H42"/>
  <sheetViews>
    <sheetView tabSelected="1" view="pageBreakPreview" zoomScaleNormal="100" zoomScaleSheetLayoutView="100" workbookViewId="0">
      <selection activeCell="F12" sqref="F12"/>
    </sheetView>
  </sheetViews>
  <sheetFormatPr defaultColWidth="8.59765625" defaultRowHeight="18"/>
  <cols>
    <col min="1" max="1" width="3.796875" customWidth="1"/>
    <col min="2" max="2" width="30.296875" customWidth="1"/>
    <col min="3" max="3" width="19" style="23" customWidth="1"/>
    <col min="4" max="4" width="24.796875" customWidth="1"/>
    <col min="5" max="5" width="30.296875" bestFit="1" customWidth="1"/>
  </cols>
  <sheetData>
    <row r="1" spans="1:8" ht="19.8">
      <c r="A1" s="2" t="s">
        <v>44</v>
      </c>
      <c r="B1" s="2"/>
      <c r="C1" s="3"/>
      <c r="D1" s="2"/>
      <c r="E1" s="2"/>
    </row>
    <row r="2" spans="1:8" ht="27.6" customHeight="1">
      <c r="A2" s="35" t="s">
        <v>0</v>
      </c>
      <c r="B2" s="35"/>
      <c r="C2" s="35"/>
      <c r="D2" s="35"/>
      <c r="E2" s="35"/>
    </row>
    <row r="3" spans="1:8" ht="11.1" customHeight="1">
      <c r="A3" s="4"/>
      <c r="B3" s="4"/>
      <c r="C3" s="5"/>
      <c r="D3" s="4"/>
      <c r="E3" s="4"/>
    </row>
    <row r="4" spans="1:8" ht="19.8">
      <c r="A4" s="2"/>
      <c r="B4" s="2"/>
      <c r="C4" s="3"/>
      <c r="D4" s="6" t="s">
        <v>43</v>
      </c>
      <c r="E4" s="7"/>
    </row>
    <row r="5" spans="1:8" ht="19.8">
      <c r="A5" s="2"/>
      <c r="B5" s="2"/>
      <c r="C5" s="3"/>
      <c r="D5" s="6" t="s">
        <v>1</v>
      </c>
      <c r="E5" s="7"/>
    </row>
    <row r="6" spans="1:8" ht="11.1" customHeight="1">
      <c r="A6" s="2"/>
      <c r="B6" s="2"/>
      <c r="C6" s="3"/>
      <c r="D6" s="4"/>
      <c r="E6" s="2"/>
    </row>
    <row r="7" spans="1:8" ht="19.8">
      <c r="A7" s="2"/>
      <c r="B7" s="2"/>
      <c r="C7" s="3"/>
      <c r="D7" s="6" t="s">
        <v>2</v>
      </c>
      <c r="E7" s="7" t="s">
        <v>58</v>
      </c>
    </row>
    <row r="8" spans="1:8" ht="19.8">
      <c r="A8" s="2"/>
      <c r="B8" s="2"/>
      <c r="C8" s="3"/>
      <c r="D8" s="6" t="s">
        <v>41</v>
      </c>
      <c r="E8" s="32">
        <f>_xlfn.SWITCH(E7,Sheet!A3,Sheet!B3,Sheet!A4,Sheet!B4,Sheet!A5,Sheet!B5,Sheet!A6,Sheet!B6,Sheet!A7,Sheet!B7,Sheet!A8,Sheet!B8)</f>
        <v>1500000</v>
      </c>
    </row>
    <row r="9" spans="1:8" ht="19.8">
      <c r="A9" s="2"/>
      <c r="B9" s="2"/>
      <c r="C9" s="3"/>
      <c r="D9" s="6" t="s">
        <v>42</v>
      </c>
      <c r="E9" s="24" t="str">
        <f>_xlfn.SWITCH(E7,Sheet!A3,Sheet!C3,Sheet!A4,Sheet!C4,Sheet!A5,Sheet!C5,Sheet!A6,Sheet!C6,Sheet!A7,Sheet!C7,Sheet!A8,Sheet!C8)</f>
        <v>対象経費の2/3</v>
      </c>
      <c r="G9" s="33" t="str">
        <f>_xlfn.SWITCH(E7,Sheet!A3,Sheet!D3,Sheet!A4,Sheet!D4,Sheet!A5,Sheet!D5,Sheet!A6,Sheet!D6,Sheet!A7,Sheet!D7,Sheet!A8,Sheet!D8)</f>
        <v>2/3</v>
      </c>
      <c r="H9" s="34"/>
    </row>
    <row r="10" spans="1:8" ht="19.8">
      <c r="A10" s="2" t="s">
        <v>3</v>
      </c>
      <c r="B10" s="2"/>
      <c r="C10" s="3"/>
      <c r="D10" s="2"/>
      <c r="E10" s="8" t="s">
        <v>4</v>
      </c>
    </row>
    <row r="11" spans="1:8" ht="19.8">
      <c r="A11" s="45" t="s">
        <v>27</v>
      </c>
      <c r="B11" s="46"/>
      <c r="C11" s="9" t="s">
        <v>5</v>
      </c>
      <c r="D11" s="10" t="s">
        <v>6</v>
      </c>
      <c r="E11" s="10" t="s">
        <v>7</v>
      </c>
    </row>
    <row r="12" spans="1:8" ht="35.1" customHeight="1">
      <c r="A12" s="45" t="s">
        <v>10</v>
      </c>
      <c r="B12" s="46"/>
      <c r="C12" s="11"/>
      <c r="D12" s="29"/>
      <c r="E12" s="29"/>
    </row>
    <row r="13" spans="1:8" ht="35.1" customHeight="1">
      <c r="A13" s="43" t="s">
        <v>40</v>
      </c>
      <c r="B13" s="44"/>
      <c r="C13" s="11"/>
      <c r="D13" s="29"/>
      <c r="E13" s="29"/>
    </row>
    <row r="14" spans="1:8" ht="35.1" customHeight="1">
      <c r="A14" s="36" t="s">
        <v>8</v>
      </c>
      <c r="B14" s="37"/>
      <c r="C14" s="11"/>
      <c r="D14" s="29"/>
      <c r="E14" s="29"/>
    </row>
    <row r="15" spans="1:8" ht="35.1" customHeight="1">
      <c r="A15" s="36" t="s">
        <v>9</v>
      </c>
      <c r="B15" s="37"/>
      <c r="C15" s="11"/>
      <c r="D15" s="29"/>
      <c r="E15" s="29"/>
    </row>
    <row r="16" spans="1:8" ht="35.1" customHeight="1">
      <c r="A16" s="36" t="s">
        <v>28</v>
      </c>
      <c r="B16" s="37"/>
      <c r="C16" s="11"/>
      <c r="D16" s="29"/>
      <c r="E16" s="29"/>
    </row>
    <row r="17" spans="1:5" ht="35.1" customHeight="1">
      <c r="A17" s="36" t="s">
        <v>11</v>
      </c>
      <c r="B17" s="37"/>
      <c r="C17" s="11"/>
      <c r="D17" s="29"/>
      <c r="E17" s="29"/>
    </row>
    <row r="18" spans="1:5" ht="35.1" customHeight="1">
      <c r="A18" s="36" t="s">
        <v>12</v>
      </c>
      <c r="B18" s="37"/>
      <c r="C18" s="25">
        <f>SUM(C12:C17)</f>
        <v>0</v>
      </c>
      <c r="D18" s="12"/>
      <c r="E18" s="12"/>
    </row>
    <row r="19" spans="1:5" ht="35.1" customHeight="1">
      <c r="A19" s="38" t="s">
        <v>24</v>
      </c>
      <c r="B19" s="37"/>
      <c r="C19" s="13"/>
      <c r="D19" s="39" t="str">
        <f>IF(C19&lt;=C36*G9,"OK","←助成率オーバーです")</f>
        <v>OK</v>
      </c>
      <c r="E19" s="40"/>
    </row>
    <row r="20" spans="1:5" ht="35.1" customHeight="1">
      <c r="A20" s="41" t="s">
        <v>13</v>
      </c>
      <c r="B20" s="42"/>
      <c r="C20" s="25">
        <f>SUM(C18,C19)</f>
        <v>0</v>
      </c>
      <c r="D20" s="12"/>
      <c r="E20" s="12"/>
    </row>
    <row r="21" spans="1:5" s="14" customFormat="1">
      <c r="A21" s="20" t="s">
        <v>39</v>
      </c>
      <c r="C21" s="15"/>
    </row>
    <row r="22" spans="1:5" ht="20.100000000000001" customHeight="1">
      <c r="A22" s="16"/>
      <c r="B22" s="16"/>
      <c r="C22" s="17"/>
      <c r="D22" s="16"/>
      <c r="E22" s="16"/>
    </row>
    <row r="23" spans="1:5" ht="19.8">
      <c r="A23" s="16" t="s">
        <v>14</v>
      </c>
      <c r="B23" s="16"/>
      <c r="C23" s="17"/>
      <c r="D23" s="16"/>
      <c r="E23" s="8" t="s">
        <v>4</v>
      </c>
    </row>
    <row r="24" spans="1:5" ht="19.8">
      <c r="A24" s="18"/>
      <c r="B24" s="6" t="s">
        <v>27</v>
      </c>
      <c r="C24" s="19" t="s">
        <v>5</v>
      </c>
      <c r="D24" s="6" t="s">
        <v>37</v>
      </c>
      <c r="E24" s="6" t="s">
        <v>7</v>
      </c>
    </row>
    <row r="25" spans="1:5" ht="35.1" customHeight="1">
      <c r="A25" s="54" t="s">
        <v>15</v>
      </c>
      <c r="B25" s="6" t="s">
        <v>29</v>
      </c>
      <c r="C25" s="13"/>
      <c r="D25" s="30"/>
      <c r="E25" s="30"/>
    </row>
    <row r="26" spans="1:5" ht="35.1" customHeight="1">
      <c r="A26" s="55"/>
      <c r="B26" s="6" t="s">
        <v>30</v>
      </c>
      <c r="C26" s="13"/>
      <c r="D26" s="30"/>
      <c r="E26" s="30"/>
    </row>
    <row r="27" spans="1:5" ht="35.1" customHeight="1">
      <c r="A27" s="55"/>
      <c r="B27" s="6" t="s">
        <v>31</v>
      </c>
      <c r="C27" s="13"/>
      <c r="D27" s="30"/>
      <c r="E27" s="30"/>
    </row>
    <row r="28" spans="1:5" ht="35.1" customHeight="1">
      <c r="A28" s="55"/>
      <c r="B28" s="6" t="s">
        <v>32</v>
      </c>
      <c r="C28" s="13"/>
      <c r="D28" s="30"/>
      <c r="E28" s="30"/>
    </row>
    <row r="29" spans="1:5" ht="35.1" customHeight="1">
      <c r="A29" s="55"/>
      <c r="B29" s="6" t="s">
        <v>25</v>
      </c>
      <c r="C29" s="13"/>
      <c r="D29" s="30"/>
      <c r="E29" s="30"/>
    </row>
    <row r="30" spans="1:5" ht="35.1" customHeight="1">
      <c r="A30" s="55"/>
      <c r="B30" s="6" t="s">
        <v>38</v>
      </c>
      <c r="C30" s="13"/>
      <c r="D30" s="30"/>
      <c r="E30" s="30"/>
    </row>
    <row r="31" spans="1:5" ht="35.1" customHeight="1">
      <c r="A31" s="55"/>
      <c r="B31" s="6" t="s">
        <v>33</v>
      </c>
      <c r="C31" s="13"/>
      <c r="D31" s="30"/>
      <c r="E31" s="30"/>
    </row>
    <row r="32" spans="1:5" ht="35.1" customHeight="1">
      <c r="A32" s="55"/>
      <c r="B32" s="6" t="s">
        <v>26</v>
      </c>
      <c r="C32" s="13"/>
      <c r="D32" s="30"/>
      <c r="E32" s="30"/>
    </row>
    <row r="33" spans="1:5" ht="35.1" customHeight="1">
      <c r="A33" s="55"/>
      <c r="B33" s="6" t="s">
        <v>34</v>
      </c>
      <c r="C33" s="13"/>
      <c r="D33" s="30"/>
      <c r="E33" s="30"/>
    </row>
    <row r="34" spans="1:5" ht="35.1" customHeight="1">
      <c r="A34" s="55"/>
      <c r="B34" s="6" t="s">
        <v>35</v>
      </c>
      <c r="C34" s="13"/>
      <c r="D34" s="30"/>
      <c r="E34" s="30"/>
    </row>
    <row r="35" spans="1:5" ht="35.1" customHeight="1">
      <c r="A35" s="56"/>
      <c r="B35" s="6" t="s">
        <v>36</v>
      </c>
      <c r="C35" s="13"/>
      <c r="D35" s="30"/>
      <c r="E35" s="30"/>
    </row>
    <row r="36" spans="1:5" ht="35.1" customHeight="1">
      <c r="A36" s="36" t="s">
        <v>16</v>
      </c>
      <c r="B36" s="37"/>
      <c r="C36" s="25">
        <f>SUM(C25:C35)</f>
        <v>0</v>
      </c>
      <c r="D36" s="31"/>
      <c r="E36" s="31"/>
    </row>
    <row r="37" spans="1:5" ht="35.1" customHeight="1">
      <c r="A37" s="57" t="s">
        <v>17</v>
      </c>
      <c r="B37" s="6" t="s">
        <v>18</v>
      </c>
      <c r="C37" s="13"/>
      <c r="D37" s="30"/>
      <c r="E37" s="30"/>
    </row>
    <row r="38" spans="1:5" ht="35.1" customHeight="1">
      <c r="A38" s="58"/>
      <c r="B38" s="6" t="s">
        <v>11</v>
      </c>
      <c r="C38" s="13"/>
      <c r="D38" s="30"/>
      <c r="E38" s="30"/>
    </row>
    <row r="39" spans="1:5" ht="35.1" customHeight="1" thickBot="1">
      <c r="A39" s="47" t="s">
        <v>19</v>
      </c>
      <c r="B39" s="48"/>
      <c r="C39" s="26">
        <f>SUM(C37:C38)</f>
        <v>0</v>
      </c>
      <c r="D39" s="27"/>
      <c r="E39" s="27"/>
    </row>
    <row r="40" spans="1:5" ht="35.1" customHeight="1" thickTop="1">
      <c r="A40" s="49" t="s">
        <v>20</v>
      </c>
      <c r="B40" s="50"/>
      <c r="C40" s="28">
        <f>SUM(C39,C36)</f>
        <v>0</v>
      </c>
      <c r="D40" s="51" t="str">
        <f>IF(C20=C40,"OK","←収入計（C）と支出計（F）の合計が異なります")</f>
        <v>OK</v>
      </c>
      <c r="E40" s="52"/>
    </row>
    <row r="41" spans="1:5">
      <c r="A41" s="20" t="s">
        <v>23</v>
      </c>
      <c r="C41" s="21"/>
      <c r="D41" s="22"/>
    </row>
    <row r="42" spans="1:5">
      <c r="A42" s="53"/>
      <c r="B42" s="53"/>
      <c r="C42" s="53"/>
      <c r="D42" s="53"/>
      <c r="E42" s="53"/>
    </row>
  </sheetData>
  <mergeCells count="19">
    <mergeCell ref="A39:B39"/>
    <mergeCell ref="A40:B40"/>
    <mergeCell ref="D40:E40"/>
    <mergeCell ref="A42:E42"/>
    <mergeCell ref="A25:A35"/>
    <mergeCell ref="A36:B36"/>
    <mergeCell ref="A37:A38"/>
    <mergeCell ref="A2:E2"/>
    <mergeCell ref="A18:B18"/>
    <mergeCell ref="A19:B19"/>
    <mergeCell ref="D19:E19"/>
    <mergeCell ref="A20:B20"/>
    <mergeCell ref="A13:B13"/>
    <mergeCell ref="A12:B12"/>
    <mergeCell ref="A11:B11"/>
    <mergeCell ref="A14:B14"/>
    <mergeCell ref="A15:B15"/>
    <mergeCell ref="A17:B17"/>
    <mergeCell ref="A16:B16"/>
  </mergeCells>
  <phoneticPr fontId="3"/>
  <dataValidations count="1">
    <dataValidation type="whole" operator="lessThanOrEqual" allowBlank="1" showInputMessage="1" showErrorMessage="1" error="支給上限額を超えています！" sqref="C19" xr:uid="{9C51F423-4538-4789-B8FC-48DC0B5AF81C}">
      <formula1>E8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65" orientation="portrait" r:id="rId1"/>
  <rowBreaks count="1" manualBreakCount="1">
    <brk id="41" max="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4A29E6-6776-4EBD-A8CB-E0FF297C80F8}">
          <x14:formula1>
            <xm:f>Sheet!$A$3:$A$8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2E42F-CE73-455F-94D8-2BDD358562A7}">
  <dimension ref="A2:Z8"/>
  <sheetViews>
    <sheetView workbookViewId="0">
      <selection activeCell="D3" sqref="D3:D8"/>
    </sheetView>
  </sheetViews>
  <sheetFormatPr defaultRowHeight="18"/>
  <cols>
    <col min="1" max="1" width="36.296875" customWidth="1"/>
    <col min="2" max="2" width="16.09765625" customWidth="1"/>
    <col min="3" max="3" width="16.69921875" customWidth="1"/>
    <col min="4" max="4" width="9.796875" bestFit="1" customWidth="1"/>
  </cols>
  <sheetData>
    <row r="2" spans="1:26">
      <c r="A2" s="1" t="s">
        <v>21</v>
      </c>
      <c r="B2" s="1" t="s">
        <v>22</v>
      </c>
      <c r="C2" s="1" t="s">
        <v>42</v>
      </c>
    </row>
    <row r="3" spans="1:26" s="64" customFormat="1" ht="14.25" customHeight="1">
      <c r="A3" s="59" t="s">
        <v>45</v>
      </c>
      <c r="B3" s="60">
        <v>1500000</v>
      </c>
      <c r="C3" s="61" t="s">
        <v>46</v>
      </c>
      <c r="D3" s="62" t="s">
        <v>47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s="64" customFormat="1" ht="14.25" customHeight="1">
      <c r="A4" s="59" t="s">
        <v>48</v>
      </c>
      <c r="B4" s="60">
        <v>2000000</v>
      </c>
      <c r="C4" s="61" t="s">
        <v>49</v>
      </c>
      <c r="D4" s="62" t="s">
        <v>50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s="64" customFormat="1" ht="14.25" customHeight="1">
      <c r="A5" s="59" t="s">
        <v>51</v>
      </c>
      <c r="B5" s="60">
        <v>500000</v>
      </c>
      <c r="C5" s="61" t="s">
        <v>52</v>
      </c>
      <c r="D5" s="62" t="s">
        <v>53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s="64" customFormat="1" ht="14.25" customHeight="1">
      <c r="A6" s="59" t="s">
        <v>54</v>
      </c>
      <c r="B6" s="60">
        <v>1000000</v>
      </c>
      <c r="C6" s="61" t="s">
        <v>46</v>
      </c>
      <c r="D6" s="62" t="s">
        <v>47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s="64" customFormat="1" ht="14.25" customHeight="1">
      <c r="A7" s="59" t="s">
        <v>55</v>
      </c>
      <c r="B7" s="60">
        <v>200000</v>
      </c>
      <c r="C7" s="61" t="s">
        <v>52</v>
      </c>
      <c r="D7" s="62" t="s">
        <v>53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s="64" customFormat="1" ht="14.25" customHeight="1">
      <c r="A8" s="59" t="s">
        <v>56</v>
      </c>
      <c r="B8" s="60">
        <v>100000</v>
      </c>
      <c r="C8" s="61" t="s">
        <v>57</v>
      </c>
      <c r="D8" s="62" t="s">
        <v>50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</sheetData>
  <phoneticPr fontId="3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BD10C7AB8BBC948AE4C5DFA15C36BA9" ma:contentTypeVersion="12" ma:contentTypeDescription="新しいドキュメントを作成します。" ma:contentTypeScope="" ma:versionID="be6e29b7e25e521d524c0bb87d383d8f">
  <xsd:schema xmlns:xsd="http://www.w3.org/2001/XMLSchema" xmlns:xs="http://www.w3.org/2001/XMLSchema" xmlns:p="http://schemas.microsoft.com/office/2006/metadata/properties" xmlns:ns2="035c2626-c683-47e0-afe1-f4344ba0b3c6" xmlns:ns3="0fcc4638-9cb6-4d9d-98d2-e09a6f50d24e" targetNamespace="http://schemas.microsoft.com/office/2006/metadata/properties" ma:root="true" ma:fieldsID="af063b6a49b87d07373cd50c153d7532" ns2:_="" ns3:_="">
    <xsd:import namespace="035c2626-c683-47e0-afe1-f4344ba0b3c6"/>
    <xsd:import namespace="0fcc4638-9cb6-4d9d-98d2-e09a6f50d2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c2626-c683-47e0-afe1-f4344ba0b3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cc4638-9cb6-4d9d-98d2-e09a6f50d2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d4035cf-080f-4394-9cc1-fb92f61e59ac}" ma:internalName="TaxCatchAll" ma:showField="CatchAllData" ma:web="0fcc4638-9cb6-4d9d-98d2-e09a6f50d2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cc4638-9cb6-4d9d-98d2-e09a6f50d24e" xsi:nil="true"/>
    <lcf76f155ced4ddcb4097134ff3c332f xmlns="035c2626-c683-47e0-afe1-f4344ba0b3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E6739F-311B-4E39-9606-FAA01731CA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5c2626-c683-47e0-afe1-f4344ba0b3c6"/>
    <ds:schemaRef ds:uri="0fcc4638-9cb6-4d9d-98d2-e09a6f50d2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7FC530-822A-41C8-9F2B-92F5C85340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DBD3CB-C045-46F6-8BB9-55DF7F4F0B02}">
  <ds:schemaRefs>
    <ds:schemaRef ds:uri="http://schemas.microsoft.com/office/2006/metadata/properties"/>
    <ds:schemaRef ds:uri="http://schemas.microsoft.com/office/infopath/2007/PartnerControls"/>
    <ds:schemaRef ds:uri="0fcc4638-9cb6-4d9d-98d2-e09a6f50d24e"/>
    <ds:schemaRef ds:uri="035c2626-c683-47e0-afe1-f4344ba0b3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</vt:lpstr>
      <vt:lpstr>Sheet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katou</dc:creator>
  <cp:lastModifiedBy>松下 恒輝</cp:lastModifiedBy>
  <cp:lastPrinted>2026-05-16T01:49:27Z</cp:lastPrinted>
  <dcterms:created xsi:type="dcterms:W3CDTF">2023-02-24T02:08:55Z</dcterms:created>
  <dcterms:modified xsi:type="dcterms:W3CDTF">2026-05-16T03:01:02Z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0x0101006BD10C7AB8BBC948AE4C5DFA15C36BA9</vt:lpwstr>
  </property>
  <property fmtid="{D5CDD505-2E9C-101B-9397-08002B2CF9AE}" pid="3" name="MediaServiceImageTags">
    <vt:lpwstr/>
  </property>
</Properties>
</file>